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10035"/>
  </bookViews>
  <sheets>
    <sheet name="業務委託費内訳書" sheetId="4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52" i="4" l="1"/>
  <c r="G51" i="4"/>
  <c r="G50" i="4"/>
  <c r="G49" i="4"/>
  <c r="G48" i="4" s="1"/>
  <c r="G43" i="4"/>
  <c r="G42" i="4"/>
  <c r="G41" i="4"/>
  <c r="G40" i="4" s="1"/>
  <c r="G39" i="4" s="1"/>
  <c r="G38" i="4" s="1"/>
  <c r="G37" i="4" s="1"/>
  <c r="G56" i="4" s="1"/>
  <c r="G34" i="4"/>
  <c r="G33" i="4"/>
  <c r="G32" i="4"/>
  <c r="G31" i="4" s="1"/>
  <c r="G25" i="4"/>
  <c r="G24" i="4"/>
  <c r="G23" i="4"/>
  <c r="G22" i="4" s="1"/>
  <c r="G19" i="4"/>
  <c r="G15" i="4"/>
  <c r="G14" i="4"/>
  <c r="G13" i="4" s="1"/>
  <c r="G12" i="4" s="1"/>
  <c r="G11" i="4" s="1"/>
  <c r="G10" i="4" s="1"/>
  <c r="G36" i="4" s="1"/>
  <c r="G57" i="4" s="1"/>
  <c r="G58" i="4" s="1"/>
</calcChain>
</file>

<file path=xl/sharedStrings.xml><?xml version="1.0" encoding="utf-8"?>
<sst xmlns="http://schemas.openxmlformats.org/spreadsheetml/2006/main" count="111" uniqueCount="51">
  <si>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</si>
  <si>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</si>
  <si>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</si>
  <si>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</si>
  <si>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</si>
  <si>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</si>
  <si>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</si>
  <si>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</si>
  <si>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</si>
  <si>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</si>
  <si>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</si>
  <si>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</si>
  <si>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合理化　川内樋門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</si>
  <si>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</si>
  <si>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</si>
  <si>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</si>
  <si>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</si>
  <si>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</si>
  <si>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</si>
  <si>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_x000D_機能診断（ゲート）</t>
  </si>
  <si>
    <t>機能診断(ゲート)
_x000D_1門（用排水機場･水路･貯水池等）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</si>
  <si>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</si>
  <si>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</si>
  <si>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</si>
  <si>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</si>
  <si>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</si>
  <si>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</si>
  <si>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</si>
  <si>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</si>
  <si>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</si>
  <si>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</si>
  <si>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</si>
  <si>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</si>
  <si>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</si>
  <si>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</si>
  <si>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_x000D_1,Ａ－４,100,5㎝,2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</si>
  <si>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</si>
  <si>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</si>
  <si>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</si>
  <si>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</si>
  <si>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</si>
  <si>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現地踏査及び現地調査(ゲート)
_x000D_1門（用排水機場・水路・貯水池等）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</si>
  <si>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</si>
  <si>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</si>
  <si>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</si>
  <si>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</si>
  <si>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_x000D_ライトバン,1日,1時間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</si>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</sst>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+G12+G22+G28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20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20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21</v>
      </c>
      <c r="E19" s="18" t="s">
        <v>16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22</v>
      </c>
      <c r="E20" s="18" t="s">
        <v>23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24</v>
      </c>
      <c r="E21" s="18" t="s">
        <v>23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35" t="s">
        <v>25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6" t="s">
        <v>25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6" t="s">
        <v>25</v>
      </c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7" t="s">
        <v>26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27</v>
      </c>
      <c r="E26" s="18" t="s">
        <v>23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28</v>
      </c>
      <c r="E27" s="18" t="s">
        <v>23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29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30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31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>
      <c r="A31" s="35" t="s">
        <v>32</v>
      </c>
      <c r="B31" s="33"/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1</v>
      </c>
    </row>
    <row r="32" spans="1:10" ht="42" customHeight="1">
      <c r="A32" s="16"/>
      <c r="B32" s="36" t="s">
        <v>33</v>
      </c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6" t="s">
        <v>33</v>
      </c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7" t="s">
        <v>34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35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9" t="s">
        <v>36</v>
      </c>
      <c r="B36" s="40"/>
      <c r="C36" s="40"/>
      <c r="D36" s="41"/>
      <c r="E36" s="42" t="s">
        <v>16</v>
      </c>
      <c r="F36" s="43">
        <v>1</v>
      </c>
      <c r="G36" s="44">
        <f>+G10+G30+G31</f>
        <v>0</v>
      </c>
      <c r="H36" s="45"/>
      <c r="I36" s="46">
        <v>27</v>
      </c>
      <c r="J36" s="46"/>
    </row>
    <row r="37" spans="1:10" ht="42" customHeight="1">
      <c r="A37" s="35" t="s">
        <v>37</v>
      </c>
      <c r="B37" s="33"/>
      <c r="C37" s="33"/>
      <c r="D37" s="34"/>
      <c r="E37" s="18" t="s">
        <v>16</v>
      </c>
      <c r="F37" s="19">
        <v>1</v>
      </c>
      <c r="G37" s="20">
        <f>+G38+G55</f>
        <v>0</v>
      </c>
      <c r="H37" s="2"/>
      <c r="I37" s="21">
        <v>28</v>
      </c>
      <c r="J37" s="21"/>
    </row>
    <row r="38" spans="1:10" ht="42" customHeight="1">
      <c r="A38" s="35" t="s">
        <v>38</v>
      </c>
      <c r="B38" s="33"/>
      <c r="C38" s="33"/>
      <c r="D38" s="34"/>
      <c r="E38" s="18" t="s">
        <v>16</v>
      </c>
      <c r="F38" s="19">
        <v>1</v>
      </c>
      <c r="G38" s="20">
        <f>+G39+G48</f>
        <v>0</v>
      </c>
      <c r="H38" s="2"/>
      <c r="I38" s="21">
        <v>29</v>
      </c>
      <c r="J38" s="21"/>
    </row>
    <row r="39" spans="1:10" ht="42" customHeight="1">
      <c r="A39" s="35" t="s">
        <v>39</v>
      </c>
      <c r="B39" s="33"/>
      <c r="C39" s="33"/>
      <c r="D39" s="34"/>
      <c r="E39" s="18" t="s">
        <v>16</v>
      </c>
      <c r="F39" s="19">
        <v>1</v>
      </c>
      <c r="G39" s="20">
        <f>+G40+G47</f>
        <v>0</v>
      </c>
      <c r="H39" s="2"/>
      <c r="I39" s="21">
        <v>30</v>
      </c>
      <c r="J39" s="21"/>
    </row>
    <row r="40" spans="1:10" ht="42" customHeight="1">
      <c r="A40" s="35" t="s">
        <v>40</v>
      </c>
      <c r="B40" s="33"/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1</v>
      </c>
    </row>
    <row r="41" spans="1:10" ht="42" customHeight="1">
      <c r="A41" s="16"/>
      <c r="B41" s="36" t="s">
        <v>40</v>
      </c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6" t="s">
        <v>40</v>
      </c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7" t="s">
        <v>40</v>
      </c>
      <c r="E43" s="18" t="s">
        <v>16</v>
      </c>
      <c r="F43" s="19">
        <v>1</v>
      </c>
      <c r="G43" s="20">
        <f>+G44+G45+G46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41</v>
      </c>
      <c r="E44" s="18" t="s">
        <v>16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41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41</v>
      </c>
      <c r="E46" s="18" t="s">
        <v>16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35" t="s">
        <v>29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>
      <c r="A48" s="35" t="s">
        <v>42</v>
      </c>
      <c r="B48" s="33"/>
      <c r="C48" s="33"/>
      <c r="D48" s="34"/>
      <c r="E48" s="18" t="s">
        <v>16</v>
      </c>
      <c r="F48" s="19">
        <v>1</v>
      </c>
      <c r="G48" s="20">
        <f>+G49+G54</f>
        <v>0</v>
      </c>
      <c r="H48" s="2"/>
      <c r="I48" s="21">
        <v>39</v>
      </c>
      <c r="J48" s="21"/>
    </row>
    <row r="49" spans="1:10" ht="42" customHeight="1">
      <c r="A49" s="35" t="s">
        <v>43</v>
      </c>
      <c r="B49" s="33"/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1</v>
      </c>
    </row>
    <row r="50" spans="1:10" ht="42" customHeight="1">
      <c r="A50" s="16"/>
      <c r="B50" s="36" t="s">
        <v>44</v>
      </c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>
      <c r="A51" s="16"/>
      <c r="B51" s="17"/>
      <c r="C51" s="36" t="s">
        <v>44</v>
      </c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7" t="s">
        <v>45</v>
      </c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46</v>
      </c>
      <c r="E53" s="18" t="s">
        <v>16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>
      <c r="A54" s="35" t="s">
        <v>47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5" t="s">
        <v>48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9" t="s">
        <v>49</v>
      </c>
      <c r="B56" s="40"/>
      <c r="C56" s="40"/>
      <c r="D56" s="41"/>
      <c r="E56" s="42" t="s">
        <v>16</v>
      </c>
      <c r="F56" s="43">
        <v>1</v>
      </c>
      <c r="G56" s="44">
        <f>+G37</f>
        <v>0</v>
      </c>
      <c r="H56" s="45"/>
      <c r="I56" s="46">
        <v>47</v>
      </c>
      <c r="J56" s="46"/>
    </row>
    <row r="57" spans="1:10" ht="42" customHeight="1">
      <c r="A57" s="22" t="s">
        <v>50</v>
      </c>
      <c r="B57" s="23"/>
      <c r="C57" s="23"/>
      <c r="D57" s="24"/>
      <c r="E57" s="25" t="s">
        <v>9</v>
      </c>
      <c r="F57" s="26">
        <v>1</v>
      </c>
      <c r="G57" s="20">
        <f>+G36+G56</f>
        <v>0</v>
      </c>
      <c r="I57" s="21">
        <v>48</v>
      </c>
      <c r="J57" s="21">
        <v>30</v>
      </c>
    </row>
    <row r="58" spans="1:10" ht="42" customHeight="1">
      <c r="A58" s="27" t="s">
        <v>10</v>
      </c>
      <c r="B58" s="28"/>
      <c r="C58" s="28"/>
      <c r="D58" s="29"/>
      <c r="E58" s="30" t="s">
        <v>11</v>
      </c>
      <c r="F58" s="31" t="s">
        <v>11</v>
      </c>
      <c r="G58" s="32">
        <f>G57</f>
        <v>0</v>
      </c>
      <c r="I58" s="21">
        <v>49</v>
      </c>
      <c r="J58" s="21">
        <v>90</v>
      </c>
    </row>
    <row r="59" spans="1:10" ht="42" customHeight="1"/>
    <row r="60" spans="1:10" ht="42" customHeight="1"/>
  </sheetData>
  <sheetProtection password="FD80" sheet="1" objects="1" scenarios="1"/>
  <mergeCells count="37">
    <mergeCell ref="A49:D49"/>
    <mergeCell ref="B50:D50"/>
    <mergeCell ref="C51:D51"/>
    <mergeCell ref="A54:D54"/>
    <mergeCell ref="A55:D55"/>
    <mergeCell ref="A56:D56"/>
    <mergeCell ref="A39:D39"/>
    <mergeCell ref="A40:D40"/>
    <mergeCell ref="B41:D41"/>
    <mergeCell ref="C42:D42"/>
    <mergeCell ref="A47:D47"/>
    <mergeCell ref="A48:D48"/>
    <mergeCell ref="B32:D32"/>
    <mergeCell ref="C33:D33"/>
    <mergeCell ref="A36:D36"/>
    <mergeCell ref="A37:D37"/>
    <mergeCell ref="A38:D38"/>
    <mergeCell ref="B23:D23"/>
    <mergeCell ref="C24:D24"/>
    <mergeCell ref="A28:D28"/>
    <mergeCell ref="A29:D29"/>
    <mergeCell ref="A30:D30"/>
    <mergeCell ref="A31:D31"/>
    <mergeCell ref="A57:D57"/>
    <mergeCell ref="A58:D58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Iinuma Morimichi</dc:creator>
  <cp:lastModifiedBy>Iinuma Morimichi</cp:lastModifiedBy>
  <dcterms:created xsi:type="dcterms:W3CDTF">2019-07-18T05:59:57Z</dcterms:created>
  <dcterms:modified xsi:type="dcterms:W3CDTF">2019-07-18T06:00:07Z</dcterms:modified>
</cp:coreProperties>
</file>